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Hoja1" sheetId="1" r:id="rId1"/>
  </sheets>
  <definedNames>
    <definedName name="COPA1600">'Hoja1'!$A$16:$L$24</definedName>
    <definedName name="TABLA_TIEMPOS">'Hoja1'!$A$6:$L$14</definedName>
    <definedName name="TOTAL_TIEMPOS">'Hoja1'!$L$6:$L$24</definedName>
  </definedNames>
  <calcPr fullCalcOnLoad="1"/>
</workbook>
</file>

<file path=xl/sharedStrings.xml><?xml version="1.0" encoding="utf-8"?>
<sst xmlns="http://schemas.openxmlformats.org/spreadsheetml/2006/main" count="34" uniqueCount="18">
  <si>
    <t>TRAMO 1</t>
  </si>
  <si>
    <t>TOTAL</t>
  </si>
  <si>
    <t>TRAMO 2</t>
  </si>
  <si>
    <t>TRAMO 3</t>
  </si>
  <si>
    <t>ROBER</t>
  </si>
  <si>
    <t>ANGEL</t>
  </si>
  <si>
    <t>1ª PASADA</t>
  </si>
  <si>
    <t>2ª PASADA</t>
  </si>
  <si>
    <t>SUB
TOTAL 1</t>
  </si>
  <si>
    <t>SUB
TOTAL 2</t>
  </si>
  <si>
    <t>SUB
TOTAL 3</t>
  </si>
  <si>
    <t>WRC</t>
  </si>
  <si>
    <t>IGNACIO</t>
  </si>
  <si>
    <t>FORD FIESTA</t>
  </si>
  <si>
    <t>MANUEL</t>
  </si>
  <si>
    <t>DANIEL</t>
  </si>
  <si>
    <t>CITROEN C2</t>
  </si>
  <si>
    <t>VOLKSWAGEN GOLF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</si>
</sst>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.000"/>
  </numFmts>
  <fonts count="11">
    <font>
      <sz val="10"/>
      <name val="Arial"/>
      <family val="0"/>
    </font>
    <font>
      <b/>
      <sz val="12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9"/>
      <name val="Arial"/>
      <family val="2"/>
    </font>
    <font>
      <sz val="16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64" fontId="1" fillId="2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164" fontId="1" fillId="4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3" borderId="0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1" fillId="5" borderId="0" xfId="0" applyFont="1" applyFill="1" applyAlignment="1">
      <alignment horizontal="right"/>
    </xf>
    <xf numFmtId="0" fontId="1" fillId="6" borderId="0" xfId="0" applyFont="1" applyFill="1" applyBorder="1" applyAlignment="1">
      <alignment horizontal="center"/>
    </xf>
    <xf numFmtId="0" fontId="4" fillId="5" borderId="0" xfId="0" applyFont="1" applyFill="1" applyAlignment="1">
      <alignment horizontal="left"/>
    </xf>
    <xf numFmtId="0" fontId="4" fillId="5" borderId="0" xfId="0" applyFont="1" applyFill="1" applyAlignment="1">
      <alignment/>
    </xf>
    <xf numFmtId="164" fontId="1" fillId="5" borderId="0" xfId="0" applyNumberFormat="1" applyFont="1" applyFill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5" borderId="0" xfId="0" applyFont="1" applyFill="1" applyAlignment="1">
      <alignment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609600</xdr:colOff>
      <xdr:row>0</xdr:row>
      <xdr:rowOff>28575</xdr:rowOff>
    </xdr:from>
    <xdr:to>
      <xdr:col>7</xdr:col>
      <xdr:colOff>723900</xdr:colOff>
      <xdr:row>2</xdr:row>
      <xdr:rowOff>0</xdr:rowOff>
    </xdr:to>
    <xdr:sp macro="[0]!ORDENAR_TODOS">
      <xdr:nvSpPr>
        <xdr:cNvPr id="1" name="TextBox 1"/>
        <xdr:cNvSpPr txBox="1">
          <a:spLocks noChangeArrowheads="1"/>
        </xdr:cNvSpPr>
      </xdr:nvSpPr>
      <xdr:spPr>
        <a:xfrm>
          <a:off x="4429125" y="47625"/>
          <a:ext cx="2724150" cy="371475"/>
        </a:xfrm>
        <a:prstGeom prst="rect">
          <a:avLst/>
        </a:prstGeom>
        <a:solidFill>
          <a:srgbClr val="FF0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latin typeface="Arial"/>
              <a:ea typeface="Arial"/>
              <a:cs typeface="Arial"/>
            </a:rPr>
            <a:t>ORDENAR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3:N40"/>
  <sheetViews>
    <sheetView tabSelected="1" zoomScale="75" zoomScaleNormal="75" workbookViewId="0" topLeftCell="C1">
      <selection activeCell="L6" sqref="L6"/>
    </sheetView>
  </sheetViews>
  <sheetFormatPr defaultColWidth="11.421875" defaultRowHeight="12.75"/>
  <cols>
    <col min="1" max="1" width="12.140625" style="0" bestFit="1" customWidth="1"/>
    <col min="2" max="2" width="17.8515625" style="0" bestFit="1" customWidth="1"/>
    <col min="3" max="3" width="12.00390625" style="0" customWidth="1"/>
    <col min="4" max="4" width="15.28125" style="0" bestFit="1" customWidth="1"/>
    <col min="5" max="5" width="11.57421875" style="0" bestFit="1" customWidth="1"/>
    <col min="6" max="6" width="13.8515625" style="0" bestFit="1" customWidth="1"/>
    <col min="7" max="7" width="13.7109375" style="0" bestFit="1" customWidth="1"/>
    <col min="8" max="8" width="11.57421875" style="0" bestFit="1" customWidth="1"/>
    <col min="9" max="9" width="13.8515625" style="0" bestFit="1" customWidth="1"/>
    <col min="10" max="10" width="12.00390625" style="0" customWidth="1"/>
    <col min="11" max="12" width="11.57421875" style="0" bestFit="1" customWidth="1"/>
    <col min="13" max="13" width="8.421875" style="19" customWidth="1"/>
    <col min="14" max="14" width="13.7109375" style="0" bestFit="1" customWidth="1"/>
  </cols>
  <sheetData>
    <row r="3" spans="3:12" ht="20.25">
      <c r="C3" s="24" t="s">
        <v>0</v>
      </c>
      <c r="D3" s="25"/>
      <c r="E3" s="28" t="s">
        <v>8</v>
      </c>
      <c r="F3" s="26" t="s">
        <v>2</v>
      </c>
      <c r="G3" s="26"/>
      <c r="H3" s="30" t="s">
        <v>9</v>
      </c>
      <c r="I3" s="27" t="s">
        <v>3</v>
      </c>
      <c r="J3" s="27"/>
      <c r="K3" s="21" t="s">
        <v>10</v>
      </c>
      <c r="L3" s="23" t="s">
        <v>1</v>
      </c>
    </row>
    <row r="4" spans="3:12" ht="15.75" customHeight="1">
      <c r="C4" s="14" t="s">
        <v>6</v>
      </c>
      <c r="D4" s="14" t="s">
        <v>7</v>
      </c>
      <c r="E4" s="29"/>
      <c r="F4" s="12" t="s">
        <v>6</v>
      </c>
      <c r="G4" s="12" t="s">
        <v>7</v>
      </c>
      <c r="H4" s="31"/>
      <c r="I4" s="13" t="s">
        <v>6</v>
      </c>
      <c r="J4" s="13" t="s">
        <v>7</v>
      </c>
      <c r="K4" s="22"/>
      <c r="L4" s="23"/>
    </row>
    <row r="5" spans="1:12" ht="20.25">
      <c r="A5" s="10" t="s">
        <v>11</v>
      </c>
      <c r="B5" s="10"/>
      <c r="C5" s="7"/>
      <c r="D5" s="7"/>
      <c r="E5" s="7"/>
      <c r="F5" s="7"/>
      <c r="G5" s="7"/>
      <c r="H5" s="7"/>
      <c r="I5" s="7"/>
      <c r="J5" s="7"/>
      <c r="K5" s="7"/>
      <c r="L5" s="8"/>
    </row>
    <row r="6" spans="1:14" ht="20.25">
      <c r="A6" s="6" t="s">
        <v>5</v>
      </c>
      <c r="B6" s="17" t="s">
        <v>16</v>
      </c>
      <c r="C6" s="1">
        <v>98.93</v>
      </c>
      <c r="D6" s="1">
        <v>102.675</v>
      </c>
      <c r="E6" s="1">
        <f>+C6+D6</f>
        <v>201.60500000000002</v>
      </c>
      <c r="F6" s="2">
        <v>53.236</v>
      </c>
      <c r="G6" s="2">
        <v>58.17</v>
      </c>
      <c r="H6" s="5">
        <f>+F6+G6</f>
        <v>111.406</v>
      </c>
      <c r="I6" s="3">
        <v>67.061</v>
      </c>
      <c r="J6" s="3">
        <v>66.215</v>
      </c>
      <c r="K6" s="3">
        <f>+I6+J6</f>
        <v>133.276</v>
      </c>
      <c r="L6" s="4">
        <f>+K6+H6+E6</f>
        <v>446.28700000000003</v>
      </c>
      <c r="M6" s="16">
        <f>IF(L6&gt;0,RANK(L6,TOTAL_TIEMPOS,1),"")</f>
        <v>1</v>
      </c>
      <c r="N6" s="20"/>
    </row>
    <row r="7" spans="1:14" ht="20.25">
      <c r="A7" s="6" t="s">
        <v>14</v>
      </c>
      <c r="B7" s="17" t="s">
        <v>16</v>
      </c>
      <c r="C7" s="1">
        <v>105.315</v>
      </c>
      <c r="D7" s="1">
        <v>103.945</v>
      </c>
      <c r="E7" s="1">
        <f>+C7+D7</f>
        <v>209.26</v>
      </c>
      <c r="F7" s="2">
        <v>61.51</v>
      </c>
      <c r="G7" s="2">
        <v>62.285</v>
      </c>
      <c r="H7" s="2">
        <f>+F7+G7</f>
        <v>123.79499999999999</v>
      </c>
      <c r="I7" s="3">
        <v>67.829</v>
      </c>
      <c r="J7" s="3">
        <v>63.535</v>
      </c>
      <c r="K7" s="3">
        <f>+I7+J7</f>
        <v>131.36399999999998</v>
      </c>
      <c r="L7" s="4">
        <f>+K7+H7+E7</f>
        <v>464.419</v>
      </c>
      <c r="M7" s="16">
        <f aca="true" t="shared" si="0" ref="M7:M24">IF(L7&gt;0,RANK(L7,TOTAL_TIEMPOS,1),"")</f>
        <v>2</v>
      </c>
      <c r="N7" s="20">
        <f aca="true" t="shared" si="1" ref="N7:N14">+L7-L6</f>
        <v>18.131999999999948</v>
      </c>
    </row>
    <row r="8" spans="1:14" ht="20.25">
      <c r="A8" s="6" t="s">
        <v>4</v>
      </c>
      <c r="B8" s="17" t="s">
        <v>17</v>
      </c>
      <c r="C8" s="1">
        <v>111.86</v>
      </c>
      <c r="D8" s="1">
        <v>103.56</v>
      </c>
      <c r="E8" s="1">
        <f>+C8+D8</f>
        <v>215.42000000000002</v>
      </c>
      <c r="F8" s="2">
        <v>57.565</v>
      </c>
      <c r="G8" s="2">
        <v>59.995</v>
      </c>
      <c r="H8" s="5">
        <f>+F8+G8</f>
        <v>117.56</v>
      </c>
      <c r="I8" s="3">
        <v>67.29</v>
      </c>
      <c r="J8" s="3">
        <v>69.61</v>
      </c>
      <c r="K8" s="3">
        <f>+I8+J8</f>
        <v>136.9</v>
      </c>
      <c r="L8" s="4">
        <f>+K8+H8+E8</f>
        <v>469.88</v>
      </c>
      <c r="M8" s="16">
        <f t="shared" si="0"/>
        <v>3</v>
      </c>
      <c r="N8" s="20">
        <f t="shared" si="1"/>
        <v>5.461000000000013</v>
      </c>
    </row>
    <row r="9" spans="1:14" ht="20.25">
      <c r="A9" s="6" t="s">
        <v>12</v>
      </c>
      <c r="B9" s="17" t="s">
        <v>13</v>
      </c>
      <c r="C9" s="1">
        <v>105.84</v>
      </c>
      <c r="D9" s="1">
        <v>113.88</v>
      </c>
      <c r="E9" s="1">
        <f>+C9+D9</f>
        <v>219.72</v>
      </c>
      <c r="F9" s="2">
        <v>56.525</v>
      </c>
      <c r="G9" s="2">
        <v>62.535</v>
      </c>
      <c r="H9" s="2">
        <f>+F9+G9</f>
        <v>119.06</v>
      </c>
      <c r="I9" s="3">
        <v>68.396</v>
      </c>
      <c r="J9" s="3">
        <v>64.154</v>
      </c>
      <c r="K9" s="3">
        <f>+I9+J9</f>
        <v>132.55</v>
      </c>
      <c r="L9" s="4">
        <f>+K9+H9+E9</f>
        <v>471.33000000000004</v>
      </c>
      <c r="M9" s="16">
        <f t="shared" si="0"/>
        <v>6</v>
      </c>
      <c r="N9" s="20">
        <f t="shared" si="1"/>
        <v>1.4500000000000455</v>
      </c>
    </row>
    <row r="10" spans="1:14" ht="20.25">
      <c r="A10" s="6" t="s">
        <v>15</v>
      </c>
      <c r="B10" s="17" t="s">
        <v>13</v>
      </c>
      <c r="C10" s="1">
        <v>119.535</v>
      </c>
      <c r="D10" s="1">
        <v>110.63</v>
      </c>
      <c r="E10" s="1">
        <f>+C10+D10</f>
        <v>230.165</v>
      </c>
      <c r="F10" s="2">
        <v>65.491</v>
      </c>
      <c r="G10" s="2">
        <v>61.264</v>
      </c>
      <c r="H10" s="2">
        <f>+F10+G10</f>
        <v>126.755</v>
      </c>
      <c r="I10" s="3">
        <v>78.069</v>
      </c>
      <c r="J10" s="3">
        <v>85.399</v>
      </c>
      <c r="K10" s="3">
        <f>+I10+J10</f>
        <v>163.46800000000002</v>
      </c>
      <c r="L10" s="4">
        <f>+K10+H10+E10</f>
        <v>520.388</v>
      </c>
      <c r="M10" s="16">
        <f t="shared" si="0"/>
        <v>10</v>
      </c>
      <c r="N10" s="20">
        <f t="shared" si="1"/>
        <v>49.05799999999999</v>
      </c>
    </row>
    <row r="11" spans="1:14" ht="20.25">
      <c r="A11" s="6"/>
      <c r="B11" s="17"/>
      <c r="C11" s="1"/>
      <c r="D11" s="1"/>
      <c r="E11" s="1"/>
      <c r="F11" s="2"/>
      <c r="G11" s="2"/>
      <c r="H11" s="2"/>
      <c r="I11" s="3"/>
      <c r="J11" s="3"/>
      <c r="K11" s="3"/>
      <c r="L11" s="4"/>
      <c r="M11" s="16">
        <f t="shared" si="0"/>
      </c>
      <c r="N11" s="20">
        <f t="shared" si="1"/>
        <v>-520.388</v>
      </c>
    </row>
    <row r="12" spans="1:14" ht="20.25">
      <c r="A12" s="6"/>
      <c r="B12" s="17"/>
      <c r="C12" s="1"/>
      <c r="D12" s="1"/>
      <c r="E12" s="1"/>
      <c r="F12" s="2"/>
      <c r="G12" s="2"/>
      <c r="H12" s="2"/>
      <c r="I12" s="3"/>
      <c r="J12" s="3"/>
      <c r="K12" s="3"/>
      <c r="L12" s="4"/>
      <c r="M12" s="16">
        <f t="shared" si="0"/>
      </c>
      <c r="N12" s="20">
        <f t="shared" si="1"/>
        <v>0</v>
      </c>
    </row>
    <row r="13" spans="1:14" ht="20.25">
      <c r="A13" s="6"/>
      <c r="B13" s="17"/>
      <c r="C13" s="1"/>
      <c r="D13" s="1"/>
      <c r="E13" s="1"/>
      <c r="F13" s="2"/>
      <c r="G13" s="2"/>
      <c r="H13" s="2"/>
      <c r="I13" s="3"/>
      <c r="J13" s="3"/>
      <c r="K13" s="3"/>
      <c r="L13" s="4"/>
      <c r="M13" s="16">
        <f t="shared" si="0"/>
      </c>
      <c r="N13" s="20">
        <f t="shared" si="1"/>
        <v>0</v>
      </c>
    </row>
    <row r="14" spans="1:14" ht="20.25">
      <c r="A14" s="6"/>
      <c r="B14" s="17"/>
      <c r="C14" s="1"/>
      <c r="D14" s="1"/>
      <c r="E14" s="1"/>
      <c r="F14" s="2"/>
      <c r="G14" s="2"/>
      <c r="H14" s="2"/>
      <c r="I14" s="3"/>
      <c r="J14" s="3"/>
      <c r="K14" s="3"/>
      <c r="L14" s="4"/>
      <c r="M14" s="16">
        <f t="shared" si="0"/>
      </c>
      <c r="N14" s="20">
        <f t="shared" si="1"/>
        <v>0</v>
      </c>
    </row>
    <row r="15" spans="1:14" ht="20.25">
      <c r="A15" s="9">
        <v>1600</v>
      </c>
      <c r="B15" s="18"/>
      <c r="C15" s="11"/>
      <c r="D15" s="11"/>
      <c r="E15" s="11"/>
      <c r="F15" s="11"/>
      <c r="G15" s="11"/>
      <c r="H15" s="11"/>
      <c r="I15" s="11"/>
      <c r="J15" s="11"/>
      <c r="K15" s="11"/>
      <c r="L15" s="4"/>
      <c r="M15" s="16">
        <f t="shared" si="0"/>
      </c>
      <c r="N15" s="19"/>
    </row>
    <row r="16" spans="1:14" ht="20.25">
      <c r="A16" s="6" t="s">
        <v>4</v>
      </c>
      <c r="B16" s="17" t="s">
        <v>17</v>
      </c>
      <c r="C16" s="1">
        <v>105.275</v>
      </c>
      <c r="D16" s="1">
        <v>105.325</v>
      </c>
      <c r="E16" s="1">
        <f>+C16+D16</f>
        <v>210.60000000000002</v>
      </c>
      <c r="F16" s="2">
        <v>58.79</v>
      </c>
      <c r="G16" s="2">
        <v>66.676</v>
      </c>
      <c r="H16" s="2">
        <f>+F16+G16</f>
        <v>125.46600000000001</v>
      </c>
      <c r="I16" s="3">
        <v>67.456</v>
      </c>
      <c r="J16" s="3">
        <v>66.481</v>
      </c>
      <c r="K16" s="3">
        <f>+I16+J16</f>
        <v>133.937</v>
      </c>
      <c r="L16" s="4">
        <f>+K16+H16+E16</f>
        <v>470.00300000000004</v>
      </c>
      <c r="M16" s="16">
        <f t="shared" si="0"/>
        <v>4</v>
      </c>
      <c r="N16" s="19"/>
    </row>
    <row r="17" spans="1:14" ht="20.25">
      <c r="A17" s="6" t="s">
        <v>14</v>
      </c>
      <c r="B17" s="17" t="s">
        <v>16</v>
      </c>
      <c r="C17" s="1">
        <v>109.55</v>
      </c>
      <c r="D17" s="1">
        <v>104.675</v>
      </c>
      <c r="E17" s="1">
        <f>+C17+D17</f>
        <v>214.225</v>
      </c>
      <c r="F17" s="2">
        <v>59.339</v>
      </c>
      <c r="G17" s="2">
        <v>61.52</v>
      </c>
      <c r="H17" s="2">
        <f>+F17+G17</f>
        <v>120.85900000000001</v>
      </c>
      <c r="I17" s="3">
        <v>66.25</v>
      </c>
      <c r="J17" s="3">
        <v>69.51</v>
      </c>
      <c r="K17" s="3">
        <f>+I17+J17</f>
        <v>135.76</v>
      </c>
      <c r="L17" s="4">
        <f>+K17+H17+E17</f>
        <v>470.84400000000005</v>
      </c>
      <c r="M17" s="16">
        <f t="shared" si="0"/>
        <v>5</v>
      </c>
      <c r="N17" s="20">
        <f>+L17-L16</f>
        <v>0.8410000000000082</v>
      </c>
    </row>
    <row r="18" spans="1:14" ht="20.25">
      <c r="A18" s="6" t="s">
        <v>5</v>
      </c>
      <c r="B18" s="17" t="s">
        <v>16</v>
      </c>
      <c r="C18" s="1">
        <v>109.185</v>
      </c>
      <c r="D18" s="1">
        <v>114.63</v>
      </c>
      <c r="E18" s="1">
        <f>+C18+D18</f>
        <v>223.815</v>
      </c>
      <c r="F18" s="2">
        <v>59.64</v>
      </c>
      <c r="G18" s="2">
        <v>55.725</v>
      </c>
      <c r="H18" s="2">
        <f>+F18+G18</f>
        <v>115.36500000000001</v>
      </c>
      <c r="I18" s="3">
        <v>68.7</v>
      </c>
      <c r="J18" s="3">
        <v>66.935</v>
      </c>
      <c r="K18" s="3">
        <f>+I18+J18</f>
        <v>135.635</v>
      </c>
      <c r="L18" s="4">
        <f>+K18+H18+E18</f>
        <v>474.815</v>
      </c>
      <c r="M18" s="16">
        <f t="shared" si="0"/>
        <v>7</v>
      </c>
      <c r="N18" s="20">
        <f>+L18-L17</f>
        <v>3.970999999999947</v>
      </c>
    </row>
    <row r="19" spans="1:14" ht="20.25">
      <c r="A19" s="6" t="s">
        <v>12</v>
      </c>
      <c r="B19" s="17" t="s">
        <v>13</v>
      </c>
      <c r="C19" s="1">
        <v>107.075</v>
      </c>
      <c r="D19" s="1">
        <v>112.69</v>
      </c>
      <c r="E19" s="1">
        <f>+C19+D19</f>
        <v>219.765</v>
      </c>
      <c r="F19" s="2">
        <v>59.605</v>
      </c>
      <c r="G19" s="2">
        <v>59.395</v>
      </c>
      <c r="H19" s="2">
        <f>+F19+G19</f>
        <v>119</v>
      </c>
      <c r="I19" s="3">
        <v>67.979</v>
      </c>
      <c r="J19" s="3">
        <v>68.34</v>
      </c>
      <c r="K19" s="3">
        <f>+I19+J19</f>
        <v>136.31900000000002</v>
      </c>
      <c r="L19" s="4">
        <f>+K19+H19+E19</f>
        <v>475.084</v>
      </c>
      <c r="M19" s="16">
        <f t="shared" si="0"/>
        <v>8</v>
      </c>
      <c r="N19" s="20">
        <f>+L19-L18</f>
        <v>0.26900000000000546</v>
      </c>
    </row>
    <row r="20" spans="1:14" ht="20.25">
      <c r="A20" s="6" t="s">
        <v>15</v>
      </c>
      <c r="B20" s="17" t="s">
        <v>13</v>
      </c>
      <c r="C20" s="1">
        <v>113.86</v>
      </c>
      <c r="D20" s="1">
        <v>112.835</v>
      </c>
      <c r="E20" s="1">
        <f>+C20+D20</f>
        <v>226.695</v>
      </c>
      <c r="F20" s="2">
        <v>59.04</v>
      </c>
      <c r="G20" s="2">
        <v>56.121</v>
      </c>
      <c r="H20" s="2">
        <f>+F20+G20</f>
        <v>115.161</v>
      </c>
      <c r="I20" s="3">
        <v>72.13</v>
      </c>
      <c r="J20" s="3">
        <v>66.299</v>
      </c>
      <c r="K20" s="3">
        <f>+I20+J20</f>
        <v>138.429</v>
      </c>
      <c r="L20" s="4">
        <f>+K20+H20+E20</f>
        <v>480.28499999999997</v>
      </c>
      <c r="M20" s="16">
        <f t="shared" si="0"/>
        <v>9</v>
      </c>
      <c r="N20" s="20">
        <f>+L20-L19</f>
        <v>5.200999999999965</v>
      </c>
    </row>
    <row r="21" spans="1:14" ht="20.25">
      <c r="A21" s="6"/>
      <c r="B21" s="6"/>
      <c r="C21" s="1"/>
      <c r="D21" s="1"/>
      <c r="E21" s="1"/>
      <c r="F21" s="2"/>
      <c r="G21" s="2"/>
      <c r="H21" s="2"/>
      <c r="I21" s="3"/>
      <c r="J21" s="3"/>
      <c r="K21" s="3"/>
      <c r="L21" s="4"/>
      <c r="M21" s="16">
        <f t="shared" si="0"/>
      </c>
      <c r="N21" s="19"/>
    </row>
    <row r="22" spans="1:14" ht="20.25">
      <c r="A22" s="6"/>
      <c r="B22" s="6"/>
      <c r="C22" s="1"/>
      <c r="D22" s="1"/>
      <c r="E22" s="1"/>
      <c r="F22" s="2"/>
      <c r="G22" s="2"/>
      <c r="H22" s="2"/>
      <c r="I22" s="3"/>
      <c r="J22" s="3"/>
      <c r="K22" s="3"/>
      <c r="L22" s="4"/>
      <c r="M22" s="16">
        <f t="shared" si="0"/>
      </c>
      <c r="N22" s="19"/>
    </row>
    <row r="23" spans="1:14" ht="20.25">
      <c r="A23" s="6"/>
      <c r="B23" s="6"/>
      <c r="C23" s="1"/>
      <c r="D23" s="1"/>
      <c r="E23" s="1"/>
      <c r="F23" s="2"/>
      <c r="G23" s="2"/>
      <c r="H23" s="2"/>
      <c r="I23" s="3"/>
      <c r="J23" s="3"/>
      <c r="K23" s="3"/>
      <c r="L23" s="4"/>
      <c r="M23" s="16">
        <f t="shared" si="0"/>
      </c>
      <c r="N23" s="19"/>
    </row>
    <row r="24" spans="1:14" ht="20.25">
      <c r="A24" s="6"/>
      <c r="B24" s="6"/>
      <c r="C24" s="1"/>
      <c r="D24" s="1"/>
      <c r="E24" s="1"/>
      <c r="F24" s="2"/>
      <c r="G24" s="2"/>
      <c r="H24" s="2"/>
      <c r="I24" s="3"/>
      <c r="J24" s="3"/>
      <c r="K24" s="3"/>
      <c r="L24" s="4"/>
      <c r="M24" s="16">
        <f t="shared" si="0"/>
      </c>
      <c r="N24" s="19"/>
    </row>
    <row r="26" ht="20.25">
      <c r="B26" s="15"/>
    </row>
    <row r="27" ht="20.25">
      <c r="B27" s="15"/>
    </row>
    <row r="28" ht="20.25">
      <c r="B28" s="15"/>
    </row>
    <row r="29" ht="20.25">
      <c r="B29" s="15"/>
    </row>
    <row r="30" ht="20.25">
      <c r="B30" s="15"/>
    </row>
    <row r="31" ht="20.25">
      <c r="B31" s="15"/>
    </row>
    <row r="32" ht="20.25">
      <c r="B32" s="15"/>
    </row>
    <row r="33" ht="20.25">
      <c r="B33" s="15"/>
    </row>
    <row r="34" ht="20.25">
      <c r="B34" s="15"/>
    </row>
    <row r="35" ht="20.25">
      <c r="B35" s="15"/>
    </row>
    <row r="36" ht="20.25">
      <c r="B36" s="15"/>
    </row>
    <row r="37" ht="20.25">
      <c r="B37" s="15"/>
    </row>
    <row r="38" ht="20.25">
      <c r="B38" s="15"/>
    </row>
    <row r="39" ht="20.25">
      <c r="B39" s="15"/>
    </row>
    <row r="40" ht="20.25">
      <c r="B40" s="15"/>
    </row>
  </sheetData>
  <mergeCells count="7">
    <mergeCell ref="K3:K4"/>
    <mergeCell ref="L3:L4"/>
    <mergeCell ref="C3:D3"/>
    <mergeCell ref="F3:G3"/>
    <mergeCell ref="I3:J3"/>
    <mergeCell ref="E3:E4"/>
    <mergeCell ref="H3:H4"/>
  </mergeCells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puturru de fua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Personal de</dc:creator>
  <cp:keywords/>
  <dc:description/>
  <cp:lastModifiedBy>Manuel Fernando Lorenzo Vista</cp:lastModifiedBy>
  <dcterms:created xsi:type="dcterms:W3CDTF">2004-12-10T16:52:29Z</dcterms:created>
  <dcterms:modified xsi:type="dcterms:W3CDTF">2005-11-19T09:54:58Z</dcterms:modified>
  <cp:category/>
  <cp:version/>
  <cp:contentType/>
  <cp:contentStatus/>
</cp:coreProperties>
</file>